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528" windowHeight="7140"/>
  </bookViews>
  <sheets>
    <sheet name="LED灯具报价表" sheetId="1" r:id="rId1"/>
    <sheet name="主要零部件及易损件报价(选择)" sheetId="4" r:id="rId2"/>
  </sheets>
  <calcPr calcId="145621"/>
</workbook>
</file>

<file path=xl/calcChain.xml><?xml version="1.0" encoding="utf-8"?>
<calcChain xmlns="http://schemas.openxmlformats.org/spreadsheetml/2006/main">
  <c r="H25" i="1" l="1"/>
  <c r="I25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3" i="1"/>
  <c r="I57" i="1" s="1"/>
  <c r="H20" i="1"/>
  <c r="H21" i="1"/>
  <c r="H22" i="1"/>
  <c r="H23" i="1"/>
  <c r="H24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4" i="1"/>
  <c r="H5" i="1"/>
  <c r="H6" i="1"/>
  <c r="H7" i="1"/>
  <c r="H8" i="1"/>
  <c r="H9" i="1"/>
  <c r="H10" i="1"/>
  <c r="H57" i="1" s="1"/>
  <c r="H11" i="1"/>
  <c r="H12" i="1"/>
  <c r="H13" i="1"/>
  <c r="H14" i="1"/>
  <c r="H15" i="1"/>
  <c r="H16" i="1"/>
  <c r="H17" i="1"/>
  <c r="H18" i="1"/>
  <c r="H19" i="1"/>
  <c r="H3" i="1"/>
</calcChain>
</file>

<file path=xl/sharedStrings.xml><?xml version="1.0" encoding="utf-8"?>
<sst xmlns="http://schemas.openxmlformats.org/spreadsheetml/2006/main" count="184" uniqueCount="107">
  <si>
    <t>序号</t>
  </si>
  <si>
    <t>设备名称</t>
  </si>
  <si>
    <t>规格型号</t>
  </si>
  <si>
    <t>单位</t>
  </si>
  <si>
    <t>数量</t>
  </si>
  <si>
    <t>单价(元)</t>
  </si>
  <si>
    <t>品牌</t>
  </si>
  <si>
    <t xml:space="preserve">18W </t>
  </si>
  <si>
    <t>套</t>
  </si>
  <si>
    <t>18W</t>
  </si>
  <si>
    <t>2*18W</t>
  </si>
  <si>
    <t>9W</t>
  </si>
  <si>
    <t>支</t>
  </si>
  <si>
    <t>1.2米LEDT8灯管（内置电源）</t>
  </si>
  <si>
    <t>4W</t>
  </si>
  <si>
    <t>7W</t>
  </si>
  <si>
    <t>11W</t>
  </si>
  <si>
    <t xml:space="preserve">15W </t>
  </si>
  <si>
    <t>0.9米LED冷柜T8灯管</t>
  </si>
  <si>
    <t>10W</t>
  </si>
  <si>
    <t>1.2米LED冷柜T8灯管</t>
  </si>
  <si>
    <t>16W</t>
  </si>
  <si>
    <t>1.5米LED冷柜T8灯管</t>
  </si>
  <si>
    <t>19W</t>
  </si>
  <si>
    <t>30W</t>
  </si>
  <si>
    <t xml:space="preserve"> 500*500mmLED暗装面板灯 </t>
  </si>
  <si>
    <t>36W</t>
  </si>
  <si>
    <t xml:space="preserve"> 600*600mmLED暗装面板灯 </t>
  </si>
  <si>
    <t xml:space="preserve"> 600*600mmLED明装面板灯 </t>
  </si>
  <si>
    <t>1200*75LED明装面板灯</t>
  </si>
  <si>
    <t>≥30W</t>
  </si>
  <si>
    <t>1200*150LED明装面板灯</t>
  </si>
  <si>
    <t xml:space="preserve"> 1200*600mmLED明装面板灯 </t>
  </si>
  <si>
    <t>56W</t>
  </si>
  <si>
    <t>1200*300LED明装灯盘 （T8）</t>
  </si>
  <si>
    <t>1200*300LED暗装灯盘 （T8）</t>
  </si>
  <si>
    <t xml:space="preserve"> 6寸LED明装筒灯 （聚光）</t>
  </si>
  <si>
    <t>20W</t>
  </si>
  <si>
    <t xml:space="preserve"> 6寸LED天花嵌入筒灯 </t>
  </si>
  <si>
    <t xml:space="preserve"> 8寸LED天花嵌入筒灯</t>
  </si>
  <si>
    <t>15W</t>
  </si>
  <si>
    <t>室外壁装式6寸筒灯</t>
  </si>
  <si>
    <t>40W</t>
  </si>
  <si>
    <t>LED轨道射灯</t>
  </si>
  <si>
    <t>白色LED肉档红光导轨射灯</t>
  </si>
  <si>
    <t>LED明装双头射灯</t>
  </si>
  <si>
    <t>2*30W</t>
  </si>
  <si>
    <t xml:space="preserve"> 投光灯（射灯）</t>
  </si>
  <si>
    <t>60W</t>
  </si>
  <si>
    <t>80W</t>
  </si>
  <si>
    <t>100W</t>
  </si>
  <si>
    <t>120W</t>
  </si>
  <si>
    <t>LED软灯带</t>
  </si>
  <si>
    <t>≥13W</t>
  </si>
  <si>
    <t>米</t>
  </si>
  <si>
    <t>600mm低压LED硬灯条</t>
  </si>
  <si>
    <t>6w</t>
  </si>
  <si>
    <t>800mm低压LED硬灯条</t>
  </si>
  <si>
    <t>9w</t>
  </si>
  <si>
    <t>1100mm低压LED硬灯条</t>
  </si>
  <si>
    <t>12w</t>
  </si>
  <si>
    <t>六角环型灯盘</t>
  </si>
  <si>
    <t>≥36W</t>
  </si>
  <si>
    <t>Y字型灯盘</t>
  </si>
  <si>
    <t>电源（配套低压灯条）</t>
  </si>
  <si>
    <t>≥120W(1拖8）</t>
  </si>
  <si>
    <t>个</t>
  </si>
  <si>
    <t>≥60W(1拖5）</t>
  </si>
  <si>
    <t>连接头</t>
  </si>
  <si>
    <t>导轨条</t>
  </si>
  <si>
    <t>1米</t>
  </si>
  <si>
    <t>条</t>
  </si>
  <si>
    <t>1.5米</t>
  </si>
  <si>
    <t>2米</t>
  </si>
  <si>
    <t>主要零部件和易损件报价表</t>
  </si>
  <si>
    <t>设备编号</t>
  </si>
  <si>
    <t>灯具电源名称</t>
  </si>
  <si>
    <t>··· ···</t>
  </si>
  <si>
    <t>0.3米T5一体化暗藏灯</t>
    <phoneticPr fontId="6" type="noConversion"/>
  </si>
  <si>
    <t>0.6米T5一体化暗藏灯</t>
    <phoneticPr fontId="6" type="noConversion"/>
  </si>
  <si>
    <t>0.9米T5一体化暗藏灯</t>
    <phoneticPr fontId="6" type="noConversion"/>
  </si>
  <si>
    <t>1.2米T5一体化暗藏灯</t>
    <phoneticPr fontId="6" type="noConversion"/>
  </si>
  <si>
    <t>1.2米LED防爆灯 （T8)</t>
    <phoneticPr fontId="6" type="noConversion"/>
  </si>
  <si>
    <t>1.2米LED三防支架（T8)</t>
    <phoneticPr fontId="6" type="noConversion"/>
  </si>
  <si>
    <t>1.2米双支LED日光灯（不带反光罩）</t>
    <phoneticPr fontId="6" type="noConversion"/>
  </si>
  <si>
    <t>生鲜灯</t>
    <phoneticPr fontId="6" type="noConversion"/>
  </si>
  <si>
    <t>单价(不含安装费)(元)</t>
    <phoneticPr fontId="6" type="noConversion"/>
  </si>
  <si>
    <t>单价(含安装费)（元）</t>
    <phoneticPr fontId="6" type="noConversion"/>
  </si>
  <si>
    <t>总价(不含安装费)(元)</t>
    <phoneticPr fontId="6" type="noConversion"/>
  </si>
  <si>
    <t>总价(含安装费)(元)</t>
    <phoneticPr fontId="6" type="noConversion"/>
  </si>
  <si>
    <t>合计</t>
    <phoneticPr fontId="6" type="noConversion"/>
  </si>
  <si>
    <t>-</t>
    <phoneticPr fontId="6" type="noConversion"/>
  </si>
  <si>
    <t>LED亚克力导光板</t>
    <phoneticPr fontId="6" type="noConversion"/>
  </si>
  <si>
    <t>≥15W</t>
    <phoneticPr fontId="6" type="noConversion"/>
  </si>
  <si>
    <t xml:space="preserve">LED生鲜轨道射灯 </t>
    <phoneticPr fontId="6" type="noConversion"/>
  </si>
  <si>
    <t xml:space="preserve">LED喇叭头轨道射灯 </t>
    <phoneticPr fontId="6" type="noConversion"/>
  </si>
  <si>
    <t>8W</t>
    <phoneticPr fontId="6" type="noConversion"/>
  </si>
  <si>
    <t>12W</t>
    <phoneticPr fontId="6" type="noConversion"/>
  </si>
  <si>
    <t xml:space="preserve"> 4寸LED嵌入式筒灯</t>
    <phoneticPr fontId="6" type="noConversion"/>
  </si>
  <si>
    <t>2023年设备年度采购招标报价表——LED灯具</t>
    <phoneticPr fontId="6" type="noConversion"/>
  </si>
  <si>
    <t>2.5寸LED嵌入式射灯</t>
    <phoneticPr fontId="6" type="noConversion"/>
  </si>
  <si>
    <t>4寸LED嵌入式射灯</t>
    <phoneticPr fontId="6" type="noConversion"/>
  </si>
  <si>
    <t>LED嵌入式生鲜射灯</t>
    <phoneticPr fontId="6" type="noConversion"/>
  </si>
  <si>
    <t>30W</t>
    <phoneticPr fontId="6" type="noConversion"/>
  </si>
  <si>
    <t>5寸嵌入式深防炫天花射灯</t>
    <phoneticPr fontId="6" type="noConversion"/>
  </si>
  <si>
    <t>1.2米单支LED日光灯（不带反光罩）</t>
    <phoneticPr fontId="6" type="noConversion"/>
  </si>
  <si>
    <t>0.6米LEDT8灯管（内置电源）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</si>
</sst>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微软雅黑"/>
      <family val="2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微软雅黑"/>
      <family val="2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4"/>
      <name val="微软雅黑"/>
      <family val="2"/>
      <charset val="134"/>
    </font>
    <font>
      <b/>
      <sz val="16"/>
      <name val="微软雅黑"/>
      <family val="2"/>
      <charset val="134"/>
    </font>
    <font>
      <sz val="16"/>
      <color theme="1"/>
      <name val="宋体"/>
      <family val="3"/>
      <charset val="134"/>
      <scheme val="minor"/>
    </font>
    <font>
      <sz val="12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33">
    <xf numFmtId="0" fontId="0" fillId="0" borderId="0" xfId="0"/>
    <xf numFmtId="0" fontId="1" fillId="0" borderId="0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A2" sqref="A2"/>
    </sheetView>
  </sheetViews>
  <sheetFormatPr defaultColWidth="9" defaultRowHeight="15.6"/>
  <cols>
    <col min="1" max="1" width="4.77734375" style="25" customWidth="1"/>
    <col min="2" max="2" width="35.33203125" style="25" bestFit="1" customWidth="1"/>
    <col min="3" max="3" width="14.6640625" style="25" customWidth="1"/>
    <col min="4" max="4" width="4.88671875" style="25" customWidth="1"/>
    <col min="5" max="5" width="7.109375" style="25" customWidth="1"/>
    <col min="6" max="9" width="20" style="25" customWidth="1"/>
    <col min="10" max="16384" width="9" style="14"/>
  </cols>
  <sheetData>
    <row r="1" spans="1:9" s="26" customFormat="1" ht="23.4">
      <c r="A1" s="28" t="s">
        <v>99</v>
      </c>
      <c r="B1" s="28"/>
      <c r="C1" s="28"/>
      <c r="D1" s="28"/>
      <c r="E1" s="28"/>
      <c r="F1" s="28"/>
      <c r="G1" s="28"/>
      <c r="H1" s="28"/>
      <c r="I1" s="28"/>
    </row>
    <row r="2" spans="1:9" ht="34.799999999999997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86</v>
      </c>
      <c r="G2" s="16" t="s">
        <v>87</v>
      </c>
      <c r="H2" s="16" t="s">
        <v>88</v>
      </c>
      <c r="I2" s="16" t="s">
        <v>89</v>
      </c>
    </row>
    <row r="3" spans="1:9" ht="17.399999999999999">
      <c r="A3" s="32">
        <v>1</v>
      </c>
      <c r="B3" s="17" t="s">
        <v>82</v>
      </c>
      <c r="C3" s="18" t="s">
        <v>7</v>
      </c>
      <c r="D3" s="19" t="s">
        <v>8</v>
      </c>
      <c r="E3" s="19">
        <v>346</v>
      </c>
      <c r="F3" s="19"/>
      <c r="G3" s="19"/>
      <c r="H3" s="19">
        <f>E3*F3</f>
        <v>0</v>
      </c>
      <c r="I3" s="19">
        <f>G3*E3</f>
        <v>0</v>
      </c>
    </row>
    <row r="4" spans="1:9" ht="17.399999999999999">
      <c r="A4" s="32">
        <v>2</v>
      </c>
      <c r="B4" s="17" t="s">
        <v>83</v>
      </c>
      <c r="C4" s="18" t="s">
        <v>7</v>
      </c>
      <c r="D4" s="19" t="s">
        <v>8</v>
      </c>
      <c r="E4" s="19">
        <v>101</v>
      </c>
      <c r="F4" s="19"/>
      <c r="G4" s="19"/>
      <c r="H4" s="19">
        <f t="shared" ref="H4:H56" si="0">E4*F4</f>
        <v>0</v>
      </c>
      <c r="I4" s="19">
        <f t="shared" ref="I4:I56" si="1">G4*E4</f>
        <v>0</v>
      </c>
    </row>
    <row r="5" spans="1:9" ht="31.2">
      <c r="A5" s="32">
        <v>3</v>
      </c>
      <c r="B5" s="17" t="s">
        <v>105</v>
      </c>
      <c r="C5" s="18" t="s">
        <v>9</v>
      </c>
      <c r="D5" s="19" t="s">
        <v>8</v>
      </c>
      <c r="E5" s="19">
        <v>186</v>
      </c>
      <c r="F5" s="19"/>
      <c r="G5" s="19"/>
      <c r="H5" s="19">
        <f t="shared" si="0"/>
        <v>0</v>
      </c>
      <c r="I5" s="19">
        <f t="shared" si="1"/>
        <v>0</v>
      </c>
    </row>
    <row r="6" spans="1:9" ht="31.2">
      <c r="A6" s="32">
        <v>4</v>
      </c>
      <c r="B6" s="17" t="s">
        <v>84</v>
      </c>
      <c r="C6" s="18" t="s">
        <v>10</v>
      </c>
      <c r="D6" s="19" t="s">
        <v>8</v>
      </c>
      <c r="E6" s="19">
        <v>200</v>
      </c>
      <c r="F6" s="19"/>
      <c r="G6" s="19"/>
      <c r="H6" s="19">
        <f t="shared" si="0"/>
        <v>0</v>
      </c>
      <c r="I6" s="19">
        <f t="shared" si="1"/>
        <v>0</v>
      </c>
    </row>
    <row r="7" spans="1:9" ht="17.399999999999999">
      <c r="A7" s="32">
        <v>5</v>
      </c>
      <c r="B7" s="17" t="s">
        <v>106</v>
      </c>
      <c r="C7" s="18" t="s">
        <v>11</v>
      </c>
      <c r="D7" s="19" t="s">
        <v>12</v>
      </c>
      <c r="E7" s="19">
        <v>200</v>
      </c>
      <c r="F7" s="19"/>
      <c r="G7" s="19"/>
      <c r="H7" s="19">
        <f t="shared" si="0"/>
        <v>0</v>
      </c>
      <c r="I7" s="19">
        <f t="shared" si="1"/>
        <v>0</v>
      </c>
    </row>
    <row r="8" spans="1:9" ht="17.399999999999999">
      <c r="A8" s="32">
        <v>6</v>
      </c>
      <c r="B8" s="17" t="s">
        <v>13</v>
      </c>
      <c r="C8" s="18" t="s">
        <v>9</v>
      </c>
      <c r="D8" s="19" t="s">
        <v>12</v>
      </c>
      <c r="E8" s="19">
        <v>160</v>
      </c>
      <c r="F8" s="19"/>
      <c r="G8" s="19"/>
      <c r="H8" s="19">
        <f t="shared" si="0"/>
        <v>0</v>
      </c>
      <c r="I8" s="19">
        <f t="shared" si="1"/>
        <v>0</v>
      </c>
    </row>
    <row r="9" spans="1:9" ht="17.399999999999999">
      <c r="A9" s="32">
        <v>7</v>
      </c>
      <c r="B9" s="20" t="s">
        <v>78</v>
      </c>
      <c r="C9" s="18" t="s">
        <v>14</v>
      </c>
      <c r="D9" s="19" t="s">
        <v>12</v>
      </c>
      <c r="E9" s="19">
        <v>312</v>
      </c>
      <c r="F9" s="19"/>
      <c r="G9" s="19"/>
      <c r="H9" s="19">
        <f t="shared" si="0"/>
        <v>0</v>
      </c>
      <c r="I9" s="19">
        <f t="shared" si="1"/>
        <v>0</v>
      </c>
    </row>
    <row r="10" spans="1:9" ht="17.399999999999999">
      <c r="A10" s="32">
        <v>8</v>
      </c>
      <c r="B10" s="20" t="s">
        <v>79</v>
      </c>
      <c r="C10" s="18" t="s">
        <v>15</v>
      </c>
      <c r="D10" s="19" t="s">
        <v>12</v>
      </c>
      <c r="E10" s="19">
        <v>312</v>
      </c>
      <c r="F10" s="19"/>
      <c r="G10" s="19"/>
      <c r="H10" s="19">
        <f t="shared" si="0"/>
        <v>0</v>
      </c>
      <c r="I10" s="19">
        <f t="shared" si="1"/>
        <v>0</v>
      </c>
    </row>
    <row r="11" spans="1:9" ht="17.399999999999999">
      <c r="A11" s="32">
        <v>9</v>
      </c>
      <c r="B11" s="20" t="s">
        <v>80</v>
      </c>
      <c r="C11" s="18" t="s">
        <v>16</v>
      </c>
      <c r="D11" s="19" t="s">
        <v>12</v>
      </c>
      <c r="E11" s="19">
        <v>528</v>
      </c>
      <c r="F11" s="19"/>
      <c r="G11" s="19"/>
      <c r="H11" s="19">
        <f t="shared" si="0"/>
        <v>0</v>
      </c>
      <c r="I11" s="19">
        <f t="shared" si="1"/>
        <v>0</v>
      </c>
    </row>
    <row r="12" spans="1:9" ht="17.399999999999999">
      <c r="A12" s="32">
        <v>10</v>
      </c>
      <c r="B12" s="20" t="s">
        <v>81</v>
      </c>
      <c r="C12" s="18" t="s">
        <v>17</v>
      </c>
      <c r="D12" s="19" t="s">
        <v>12</v>
      </c>
      <c r="E12" s="19">
        <v>1706</v>
      </c>
      <c r="F12" s="19"/>
      <c r="G12" s="19"/>
      <c r="H12" s="19">
        <f t="shared" si="0"/>
        <v>0</v>
      </c>
      <c r="I12" s="19">
        <f t="shared" si="1"/>
        <v>0</v>
      </c>
    </row>
    <row r="13" spans="1:9" ht="17.399999999999999">
      <c r="A13" s="32">
        <v>11</v>
      </c>
      <c r="B13" s="17" t="s">
        <v>18</v>
      </c>
      <c r="C13" s="18" t="s">
        <v>19</v>
      </c>
      <c r="D13" s="19" t="s">
        <v>12</v>
      </c>
      <c r="E13" s="19">
        <v>200</v>
      </c>
      <c r="F13" s="19"/>
      <c r="G13" s="19"/>
      <c r="H13" s="19">
        <f t="shared" si="0"/>
        <v>0</v>
      </c>
      <c r="I13" s="19">
        <f t="shared" si="1"/>
        <v>0</v>
      </c>
    </row>
    <row r="14" spans="1:9" ht="17.399999999999999">
      <c r="A14" s="32">
        <v>12</v>
      </c>
      <c r="B14" s="17" t="s">
        <v>20</v>
      </c>
      <c r="C14" s="18" t="s">
        <v>21</v>
      </c>
      <c r="D14" s="19" t="s">
        <v>12</v>
      </c>
      <c r="E14" s="19">
        <v>200</v>
      </c>
      <c r="F14" s="19"/>
      <c r="G14" s="19"/>
      <c r="H14" s="19">
        <f t="shared" si="0"/>
        <v>0</v>
      </c>
      <c r="I14" s="19">
        <f t="shared" si="1"/>
        <v>0</v>
      </c>
    </row>
    <row r="15" spans="1:9" ht="17.399999999999999">
      <c r="A15" s="32">
        <v>13</v>
      </c>
      <c r="B15" s="17" t="s">
        <v>22</v>
      </c>
      <c r="C15" s="18" t="s">
        <v>23</v>
      </c>
      <c r="D15" s="19" t="s">
        <v>12</v>
      </c>
      <c r="E15" s="19">
        <v>200</v>
      </c>
      <c r="F15" s="19"/>
      <c r="G15" s="19"/>
      <c r="H15" s="19">
        <f t="shared" si="0"/>
        <v>0</v>
      </c>
      <c r="I15" s="19">
        <f t="shared" si="1"/>
        <v>0</v>
      </c>
    </row>
    <row r="16" spans="1:9" ht="17.399999999999999">
      <c r="A16" s="32">
        <v>14</v>
      </c>
      <c r="B16" s="17" t="s">
        <v>85</v>
      </c>
      <c r="C16" s="18" t="s">
        <v>24</v>
      </c>
      <c r="D16" s="19" t="s">
        <v>8</v>
      </c>
      <c r="E16" s="19">
        <v>507</v>
      </c>
      <c r="F16" s="19"/>
      <c r="G16" s="19"/>
      <c r="H16" s="19">
        <f t="shared" si="0"/>
        <v>0</v>
      </c>
      <c r="I16" s="19">
        <f t="shared" si="1"/>
        <v>0</v>
      </c>
    </row>
    <row r="17" spans="1:9" ht="17.399999999999999">
      <c r="A17" s="32">
        <v>15</v>
      </c>
      <c r="B17" s="17" t="s">
        <v>25</v>
      </c>
      <c r="C17" s="18" t="s">
        <v>26</v>
      </c>
      <c r="D17" s="19" t="s">
        <v>8</v>
      </c>
      <c r="E17" s="19">
        <v>200</v>
      </c>
      <c r="F17" s="19"/>
      <c r="G17" s="19"/>
      <c r="H17" s="19">
        <f t="shared" si="0"/>
        <v>0</v>
      </c>
      <c r="I17" s="19">
        <f t="shared" si="1"/>
        <v>0</v>
      </c>
    </row>
    <row r="18" spans="1:9" ht="17.399999999999999">
      <c r="A18" s="32">
        <v>16</v>
      </c>
      <c r="B18" s="17" t="s">
        <v>27</v>
      </c>
      <c r="C18" s="18" t="s">
        <v>26</v>
      </c>
      <c r="D18" s="19" t="s">
        <v>8</v>
      </c>
      <c r="E18" s="19">
        <v>200</v>
      </c>
      <c r="F18" s="19"/>
      <c r="G18" s="19"/>
      <c r="H18" s="19">
        <f t="shared" si="0"/>
        <v>0</v>
      </c>
      <c r="I18" s="19">
        <f t="shared" si="1"/>
        <v>0</v>
      </c>
    </row>
    <row r="19" spans="1:9" ht="17.399999999999999">
      <c r="A19" s="32">
        <v>17</v>
      </c>
      <c r="B19" s="17" t="s">
        <v>28</v>
      </c>
      <c r="C19" s="18" t="s">
        <v>26</v>
      </c>
      <c r="D19" s="19" t="s">
        <v>8</v>
      </c>
      <c r="E19" s="19">
        <v>1045</v>
      </c>
      <c r="F19" s="19"/>
      <c r="G19" s="19"/>
      <c r="H19" s="19">
        <f t="shared" si="0"/>
        <v>0</v>
      </c>
      <c r="I19" s="19">
        <f t="shared" si="1"/>
        <v>0</v>
      </c>
    </row>
    <row r="20" spans="1:9" ht="17.399999999999999">
      <c r="A20" s="32">
        <v>18</v>
      </c>
      <c r="B20" s="17" t="s">
        <v>29</v>
      </c>
      <c r="C20" s="18" t="s">
        <v>30</v>
      </c>
      <c r="D20" s="19" t="s">
        <v>8</v>
      </c>
      <c r="E20" s="19">
        <v>200</v>
      </c>
      <c r="F20" s="19"/>
      <c r="G20" s="19"/>
      <c r="H20" s="19">
        <f t="shared" si="0"/>
        <v>0</v>
      </c>
      <c r="I20" s="19">
        <f t="shared" si="1"/>
        <v>0</v>
      </c>
    </row>
    <row r="21" spans="1:9" ht="17.399999999999999">
      <c r="A21" s="32">
        <v>19</v>
      </c>
      <c r="B21" s="17" t="s">
        <v>31</v>
      </c>
      <c r="C21" s="18" t="s">
        <v>26</v>
      </c>
      <c r="D21" s="19" t="s">
        <v>8</v>
      </c>
      <c r="E21" s="19">
        <v>5494</v>
      </c>
      <c r="F21" s="19"/>
      <c r="G21" s="19"/>
      <c r="H21" s="19">
        <f t="shared" si="0"/>
        <v>0</v>
      </c>
      <c r="I21" s="19">
        <f t="shared" si="1"/>
        <v>0</v>
      </c>
    </row>
    <row r="22" spans="1:9" ht="17.399999999999999">
      <c r="A22" s="32">
        <v>20</v>
      </c>
      <c r="B22" s="17" t="s">
        <v>32</v>
      </c>
      <c r="C22" s="18" t="s">
        <v>33</v>
      </c>
      <c r="D22" s="19" t="s">
        <v>8</v>
      </c>
      <c r="E22" s="19">
        <v>200</v>
      </c>
      <c r="F22" s="19"/>
      <c r="G22" s="19"/>
      <c r="H22" s="19">
        <f t="shared" si="0"/>
        <v>0</v>
      </c>
      <c r="I22" s="19">
        <f t="shared" si="1"/>
        <v>0</v>
      </c>
    </row>
    <row r="23" spans="1:9" ht="17.399999999999999">
      <c r="A23" s="32">
        <v>21</v>
      </c>
      <c r="B23" s="17" t="s">
        <v>34</v>
      </c>
      <c r="C23" s="18" t="s">
        <v>10</v>
      </c>
      <c r="D23" s="19" t="s">
        <v>8</v>
      </c>
      <c r="E23" s="19">
        <v>17</v>
      </c>
      <c r="F23" s="19"/>
      <c r="G23" s="19"/>
      <c r="H23" s="19">
        <f t="shared" si="0"/>
        <v>0</v>
      </c>
      <c r="I23" s="19">
        <f t="shared" si="1"/>
        <v>0</v>
      </c>
    </row>
    <row r="24" spans="1:9" ht="17.399999999999999">
      <c r="A24" s="32">
        <v>22</v>
      </c>
      <c r="B24" s="17" t="s">
        <v>35</v>
      </c>
      <c r="C24" s="18" t="s">
        <v>10</v>
      </c>
      <c r="D24" s="19" t="s">
        <v>8</v>
      </c>
      <c r="E24" s="19">
        <v>200</v>
      </c>
      <c r="F24" s="19"/>
      <c r="G24" s="19"/>
      <c r="H24" s="19">
        <f t="shared" si="0"/>
        <v>0</v>
      </c>
      <c r="I24" s="19">
        <f t="shared" si="1"/>
        <v>0</v>
      </c>
    </row>
    <row r="25" spans="1:9" ht="17.399999999999999">
      <c r="A25" s="32">
        <v>23</v>
      </c>
      <c r="B25" s="17" t="s">
        <v>98</v>
      </c>
      <c r="C25" s="18" t="s">
        <v>97</v>
      </c>
      <c r="D25" s="19" t="s">
        <v>8</v>
      </c>
      <c r="E25" s="19">
        <v>200</v>
      </c>
      <c r="F25" s="19"/>
      <c r="G25" s="19"/>
      <c r="H25" s="19">
        <f t="shared" si="0"/>
        <v>0</v>
      </c>
      <c r="I25" s="19">
        <f t="shared" si="1"/>
        <v>0</v>
      </c>
    </row>
    <row r="26" spans="1:9" ht="17.399999999999999">
      <c r="A26" s="32">
        <v>24</v>
      </c>
      <c r="B26" s="17" t="s">
        <v>36</v>
      </c>
      <c r="C26" s="18" t="s">
        <v>37</v>
      </c>
      <c r="D26" s="19" t="s">
        <v>8</v>
      </c>
      <c r="E26" s="19">
        <v>200</v>
      </c>
      <c r="F26" s="19"/>
      <c r="G26" s="19"/>
      <c r="H26" s="19">
        <f t="shared" si="0"/>
        <v>0</v>
      </c>
      <c r="I26" s="19">
        <f t="shared" si="1"/>
        <v>0</v>
      </c>
    </row>
    <row r="27" spans="1:9" ht="17.399999999999999">
      <c r="A27" s="32">
        <v>25</v>
      </c>
      <c r="B27" s="17" t="s">
        <v>38</v>
      </c>
      <c r="C27" s="18" t="s">
        <v>37</v>
      </c>
      <c r="D27" s="19" t="s">
        <v>8</v>
      </c>
      <c r="E27" s="19">
        <v>1496</v>
      </c>
      <c r="F27" s="19"/>
      <c r="G27" s="19"/>
      <c r="H27" s="19">
        <f t="shared" si="0"/>
        <v>0</v>
      </c>
      <c r="I27" s="19">
        <f t="shared" si="1"/>
        <v>0</v>
      </c>
    </row>
    <row r="28" spans="1:9" ht="17.399999999999999">
      <c r="A28" s="32">
        <v>26</v>
      </c>
      <c r="B28" s="17" t="s">
        <v>39</v>
      </c>
      <c r="C28" s="18" t="s">
        <v>24</v>
      </c>
      <c r="D28" s="19" t="s">
        <v>8</v>
      </c>
      <c r="E28" s="19">
        <v>928</v>
      </c>
      <c r="F28" s="19"/>
      <c r="G28" s="19"/>
      <c r="H28" s="19">
        <f t="shared" si="0"/>
        <v>0</v>
      </c>
      <c r="I28" s="19">
        <f t="shared" si="1"/>
        <v>0</v>
      </c>
    </row>
    <row r="29" spans="1:9" ht="17.399999999999999">
      <c r="A29" s="32">
        <v>27</v>
      </c>
      <c r="B29" s="17" t="s">
        <v>100</v>
      </c>
      <c r="C29" s="18" t="s">
        <v>96</v>
      </c>
      <c r="D29" s="19" t="s">
        <v>8</v>
      </c>
      <c r="E29" s="19">
        <v>101</v>
      </c>
      <c r="F29" s="19"/>
      <c r="G29" s="19"/>
      <c r="H29" s="19">
        <f t="shared" si="0"/>
        <v>0</v>
      </c>
      <c r="I29" s="19">
        <f t="shared" si="1"/>
        <v>0</v>
      </c>
    </row>
    <row r="30" spans="1:9" ht="17.399999999999999">
      <c r="A30" s="32">
        <v>28</v>
      </c>
      <c r="B30" s="21" t="s">
        <v>101</v>
      </c>
      <c r="C30" s="22" t="s">
        <v>40</v>
      </c>
      <c r="D30" s="19" t="s">
        <v>8</v>
      </c>
      <c r="E30" s="19">
        <v>21</v>
      </c>
      <c r="F30" s="19"/>
      <c r="G30" s="19"/>
      <c r="H30" s="19">
        <f t="shared" si="0"/>
        <v>0</v>
      </c>
      <c r="I30" s="19">
        <f t="shared" si="1"/>
        <v>0</v>
      </c>
    </row>
    <row r="31" spans="1:9" ht="17.399999999999999">
      <c r="A31" s="32">
        <v>29</v>
      </c>
      <c r="B31" s="17" t="s">
        <v>104</v>
      </c>
      <c r="C31" s="18" t="s">
        <v>103</v>
      </c>
      <c r="D31" s="19" t="s">
        <v>8</v>
      </c>
      <c r="E31" s="19">
        <v>453</v>
      </c>
      <c r="F31" s="19"/>
      <c r="G31" s="19"/>
      <c r="H31" s="19">
        <f t="shared" si="0"/>
        <v>0</v>
      </c>
      <c r="I31" s="19">
        <f t="shared" si="1"/>
        <v>0</v>
      </c>
    </row>
    <row r="32" spans="1:9" ht="17.399999999999999">
      <c r="A32" s="32">
        <v>30</v>
      </c>
      <c r="B32" s="21" t="s">
        <v>41</v>
      </c>
      <c r="C32" s="22" t="s">
        <v>24</v>
      </c>
      <c r="D32" s="19" t="s">
        <v>8</v>
      </c>
      <c r="E32" s="19">
        <v>200</v>
      </c>
      <c r="F32" s="19"/>
      <c r="G32" s="19"/>
      <c r="H32" s="19">
        <f t="shared" si="0"/>
        <v>0</v>
      </c>
      <c r="I32" s="19">
        <f t="shared" si="1"/>
        <v>0</v>
      </c>
    </row>
    <row r="33" spans="1:9" ht="17.399999999999999">
      <c r="A33" s="32">
        <v>31</v>
      </c>
      <c r="B33" s="17" t="s">
        <v>102</v>
      </c>
      <c r="C33" s="18" t="s">
        <v>42</v>
      </c>
      <c r="D33" s="19" t="s">
        <v>8</v>
      </c>
      <c r="E33" s="19">
        <v>200</v>
      </c>
      <c r="F33" s="19"/>
      <c r="G33" s="19"/>
      <c r="H33" s="19">
        <f t="shared" si="0"/>
        <v>0</v>
      </c>
      <c r="I33" s="19">
        <f t="shared" si="1"/>
        <v>0</v>
      </c>
    </row>
    <row r="34" spans="1:9" ht="17.399999999999999">
      <c r="A34" s="32">
        <v>32</v>
      </c>
      <c r="B34" s="17" t="s">
        <v>43</v>
      </c>
      <c r="C34" s="18" t="s">
        <v>19</v>
      </c>
      <c r="D34" s="19" t="s">
        <v>8</v>
      </c>
      <c r="E34" s="19">
        <v>200</v>
      </c>
      <c r="F34" s="19"/>
      <c r="G34" s="19"/>
      <c r="H34" s="19">
        <f t="shared" si="0"/>
        <v>0</v>
      </c>
      <c r="I34" s="19">
        <f t="shared" si="1"/>
        <v>0</v>
      </c>
    </row>
    <row r="35" spans="1:9" ht="17.399999999999999">
      <c r="A35" s="32">
        <v>33</v>
      </c>
      <c r="B35" s="17" t="s">
        <v>94</v>
      </c>
      <c r="C35" s="18" t="s">
        <v>26</v>
      </c>
      <c r="D35" s="19" t="s">
        <v>8</v>
      </c>
      <c r="E35" s="19">
        <v>200</v>
      </c>
      <c r="F35" s="19"/>
      <c r="G35" s="19"/>
      <c r="H35" s="19">
        <f t="shared" si="0"/>
        <v>0</v>
      </c>
      <c r="I35" s="19">
        <f t="shared" si="1"/>
        <v>0</v>
      </c>
    </row>
    <row r="36" spans="1:9" ht="17.399999999999999">
      <c r="A36" s="32">
        <v>34</v>
      </c>
      <c r="B36" s="17" t="s">
        <v>95</v>
      </c>
      <c r="C36" s="18" t="s">
        <v>24</v>
      </c>
      <c r="D36" s="19" t="s">
        <v>8</v>
      </c>
      <c r="E36" s="19">
        <v>200</v>
      </c>
      <c r="F36" s="19"/>
      <c r="G36" s="19"/>
      <c r="H36" s="19">
        <f t="shared" si="0"/>
        <v>0</v>
      </c>
      <c r="I36" s="19">
        <f t="shared" si="1"/>
        <v>0</v>
      </c>
    </row>
    <row r="37" spans="1:9" ht="17.399999999999999">
      <c r="A37" s="32">
        <v>35</v>
      </c>
      <c r="B37" s="17" t="s">
        <v>44</v>
      </c>
      <c r="C37" s="18" t="s">
        <v>24</v>
      </c>
      <c r="D37" s="19" t="s">
        <v>8</v>
      </c>
      <c r="E37" s="19">
        <v>339</v>
      </c>
      <c r="F37" s="19"/>
      <c r="G37" s="19"/>
      <c r="H37" s="19">
        <f t="shared" si="0"/>
        <v>0</v>
      </c>
      <c r="I37" s="19">
        <f t="shared" si="1"/>
        <v>0</v>
      </c>
    </row>
    <row r="38" spans="1:9" ht="17.399999999999999">
      <c r="A38" s="32">
        <v>36</v>
      </c>
      <c r="B38" s="21" t="s">
        <v>45</v>
      </c>
      <c r="C38" s="22" t="s">
        <v>46</v>
      </c>
      <c r="D38" s="19" t="s">
        <v>8</v>
      </c>
      <c r="E38" s="19">
        <v>17</v>
      </c>
      <c r="F38" s="19"/>
      <c r="G38" s="19"/>
      <c r="H38" s="19">
        <f t="shared" si="0"/>
        <v>0</v>
      </c>
      <c r="I38" s="19">
        <f t="shared" si="1"/>
        <v>0</v>
      </c>
    </row>
    <row r="39" spans="1:9" ht="17.399999999999999">
      <c r="A39" s="32">
        <v>37</v>
      </c>
      <c r="B39" s="17" t="s">
        <v>47</v>
      </c>
      <c r="C39" s="18" t="s">
        <v>42</v>
      </c>
      <c r="D39" s="19" t="s">
        <v>8</v>
      </c>
      <c r="E39" s="19">
        <v>200</v>
      </c>
      <c r="F39" s="19"/>
      <c r="G39" s="19"/>
      <c r="H39" s="19">
        <f t="shared" si="0"/>
        <v>0</v>
      </c>
      <c r="I39" s="19">
        <f t="shared" si="1"/>
        <v>0</v>
      </c>
    </row>
    <row r="40" spans="1:9" ht="17.399999999999999">
      <c r="A40" s="32">
        <v>38</v>
      </c>
      <c r="B40" s="17" t="s">
        <v>47</v>
      </c>
      <c r="C40" s="18" t="s">
        <v>48</v>
      </c>
      <c r="D40" s="19" t="s">
        <v>8</v>
      </c>
      <c r="E40" s="19">
        <v>200</v>
      </c>
      <c r="F40" s="19"/>
      <c r="G40" s="19"/>
      <c r="H40" s="19">
        <f t="shared" si="0"/>
        <v>0</v>
      </c>
      <c r="I40" s="19">
        <f t="shared" si="1"/>
        <v>0</v>
      </c>
    </row>
    <row r="41" spans="1:9" ht="17.399999999999999">
      <c r="A41" s="32">
        <v>39</v>
      </c>
      <c r="B41" s="17" t="s">
        <v>47</v>
      </c>
      <c r="C41" s="18" t="s">
        <v>49</v>
      </c>
      <c r="D41" s="19" t="s">
        <v>8</v>
      </c>
      <c r="E41" s="19">
        <v>200</v>
      </c>
      <c r="F41" s="19"/>
      <c r="G41" s="19"/>
      <c r="H41" s="19">
        <f t="shared" si="0"/>
        <v>0</v>
      </c>
      <c r="I41" s="19">
        <f t="shared" si="1"/>
        <v>0</v>
      </c>
    </row>
    <row r="42" spans="1:9" ht="17.399999999999999">
      <c r="A42" s="32">
        <v>40</v>
      </c>
      <c r="B42" s="17" t="s">
        <v>47</v>
      </c>
      <c r="C42" s="18" t="s">
        <v>50</v>
      </c>
      <c r="D42" s="19" t="s">
        <v>8</v>
      </c>
      <c r="E42" s="19">
        <v>200</v>
      </c>
      <c r="F42" s="19"/>
      <c r="G42" s="19"/>
      <c r="H42" s="19">
        <f t="shared" si="0"/>
        <v>0</v>
      </c>
      <c r="I42" s="19">
        <f t="shared" si="1"/>
        <v>0</v>
      </c>
    </row>
    <row r="43" spans="1:9" ht="17.399999999999999">
      <c r="A43" s="32">
        <v>41</v>
      </c>
      <c r="B43" s="17" t="s">
        <v>47</v>
      </c>
      <c r="C43" s="18" t="s">
        <v>51</v>
      </c>
      <c r="D43" s="19" t="s">
        <v>8</v>
      </c>
      <c r="E43" s="19">
        <v>200</v>
      </c>
      <c r="F43" s="19"/>
      <c r="G43" s="19"/>
      <c r="H43" s="19">
        <f t="shared" si="0"/>
        <v>0</v>
      </c>
      <c r="I43" s="19">
        <f t="shared" si="1"/>
        <v>0</v>
      </c>
    </row>
    <row r="44" spans="1:9" ht="17.399999999999999">
      <c r="A44" s="32">
        <v>42</v>
      </c>
      <c r="B44" s="17" t="s">
        <v>52</v>
      </c>
      <c r="C44" s="18" t="s">
        <v>53</v>
      </c>
      <c r="D44" s="19" t="s">
        <v>54</v>
      </c>
      <c r="E44" s="19">
        <v>130</v>
      </c>
      <c r="F44" s="19"/>
      <c r="G44" s="19"/>
      <c r="H44" s="19">
        <f t="shared" si="0"/>
        <v>0</v>
      </c>
      <c r="I44" s="19">
        <f t="shared" si="1"/>
        <v>0</v>
      </c>
    </row>
    <row r="45" spans="1:9" ht="17.399999999999999">
      <c r="A45" s="32">
        <v>43</v>
      </c>
      <c r="B45" s="17" t="s">
        <v>55</v>
      </c>
      <c r="C45" s="18" t="s">
        <v>56</v>
      </c>
      <c r="D45" s="19" t="s">
        <v>12</v>
      </c>
      <c r="E45" s="19">
        <v>200</v>
      </c>
      <c r="F45" s="19"/>
      <c r="G45" s="19"/>
      <c r="H45" s="19">
        <f t="shared" si="0"/>
        <v>0</v>
      </c>
      <c r="I45" s="19">
        <f t="shared" si="1"/>
        <v>0</v>
      </c>
    </row>
    <row r="46" spans="1:9" ht="17.399999999999999">
      <c r="A46" s="32">
        <v>44</v>
      </c>
      <c r="B46" s="17" t="s">
        <v>57</v>
      </c>
      <c r="C46" s="18" t="s">
        <v>58</v>
      </c>
      <c r="D46" s="19" t="s">
        <v>12</v>
      </c>
      <c r="E46" s="19">
        <v>200</v>
      </c>
      <c r="F46" s="19"/>
      <c r="G46" s="19"/>
      <c r="H46" s="19">
        <f t="shared" si="0"/>
        <v>0</v>
      </c>
      <c r="I46" s="19">
        <f t="shared" si="1"/>
        <v>0</v>
      </c>
    </row>
    <row r="47" spans="1:9" ht="17.399999999999999">
      <c r="A47" s="32">
        <v>45</v>
      </c>
      <c r="B47" s="17" t="s">
        <v>59</v>
      </c>
      <c r="C47" s="18" t="s">
        <v>60</v>
      </c>
      <c r="D47" s="19" t="s">
        <v>12</v>
      </c>
      <c r="E47" s="19">
        <v>196</v>
      </c>
      <c r="F47" s="19"/>
      <c r="G47" s="19"/>
      <c r="H47" s="19">
        <f t="shared" si="0"/>
        <v>0</v>
      </c>
      <c r="I47" s="19">
        <f t="shared" si="1"/>
        <v>0</v>
      </c>
    </row>
    <row r="48" spans="1:9" ht="17.399999999999999">
      <c r="A48" s="32">
        <v>46</v>
      </c>
      <c r="B48" s="23" t="s">
        <v>92</v>
      </c>
      <c r="C48" s="24" t="s">
        <v>93</v>
      </c>
      <c r="D48" s="19" t="s">
        <v>8</v>
      </c>
      <c r="E48" s="19">
        <v>200</v>
      </c>
      <c r="F48" s="19"/>
      <c r="G48" s="19"/>
      <c r="H48" s="19">
        <f t="shared" si="0"/>
        <v>0</v>
      </c>
      <c r="I48" s="19">
        <f t="shared" si="1"/>
        <v>0</v>
      </c>
    </row>
    <row r="49" spans="1:9" ht="17.399999999999999">
      <c r="A49" s="32">
        <v>47</v>
      </c>
      <c r="B49" s="23" t="s">
        <v>61</v>
      </c>
      <c r="C49" s="24" t="s">
        <v>62</v>
      </c>
      <c r="D49" s="19" t="s">
        <v>8</v>
      </c>
      <c r="E49" s="19">
        <v>200</v>
      </c>
      <c r="F49" s="19"/>
      <c r="G49" s="19"/>
      <c r="H49" s="19">
        <f t="shared" si="0"/>
        <v>0</v>
      </c>
      <c r="I49" s="19">
        <f t="shared" si="1"/>
        <v>0</v>
      </c>
    </row>
    <row r="50" spans="1:9" ht="17.399999999999999">
      <c r="A50" s="32">
        <v>48</v>
      </c>
      <c r="B50" s="23" t="s">
        <v>63</v>
      </c>
      <c r="C50" s="24" t="s">
        <v>62</v>
      </c>
      <c r="D50" s="19" t="s">
        <v>8</v>
      </c>
      <c r="E50" s="19">
        <v>200</v>
      </c>
      <c r="F50" s="19"/>
      <c r="G50" s="19"/>
      <c r="H50" s="19">
        <f t="shared" si="0"/>
        <v>0</v>
      </c>
      <c r="I50" s="19">
        <f t="shared" si="1"/>
        <v>0</v>
      </c>
    </row>
    <row r="51" spans="1:9" ht="31.2">
      <c r="A51" s="32">
        <v>49</v>
      </c>
      <c r="B51" s="17" t="s">
        <v>64</v>
      </c>
      <c r="C51" s="18" t="s">
        <v>65</v>
      </c>
      <c r="D51" s="19" t="s">
        <v>66</v>
      </c>
      <c r="E51" s="19">
        <v>14</v>
      </c>
      <c r="F51" s="19"/>
      <c r="G51" s="19"/>
      <c r="H51" s="19">
        <f t="shared" si="0"/>
        <v>0</v>
      </c>
      <c r="I51" s="19">
        <f t="shared" si="1"/>
        <v>0</v>
      </c>
    </row>
    <row r="52" spans="1:9" ht="17.399999999999999">
      <c r="A52" s="32">
        <v>50</v>
      </c>
      <c r="B52" s="17" t="s">
        <v>64</v>
      </c>
      <c r="C52" s="18" t="s">
        <v>67</v>
      </c>
      <c r="D52" s="19" t="s">
        <v>66</v>
      </c>
      <c r="E52" s="19">
        <v>20</v>
      </c>
      <c r="F52" s="19"/>
      <c r="G52" s="19"/>
      <c r="H52" s="19">
        <f t="shared" si="0"/>
        <v>0</v>
      </c>
      <c r="I52" s="19">
        <f t="shared" si="1"/>
        <v>0</v>
      </c>
    </row>
    <row r="53" spans="1:9" ht="17.399999999999999">
      <c r="A53" s="32">
        <v>51</v>
      </c>
      <c r="B53" s="17" t="s">
        <v>68</v>
      </c>
      <c r="C53" s="18" t="s">
        <v>66</v>
      </c>
      <c r="D53" s="19" t="s">
        <v>66</v>
      </c>
      <c r="E53" s="19">
        <v>2881</v>
      </c>
      <c r="F53" s="19"/>
      <c r="G53" s="19"/>
      <c r="H53" s="19">
        <f t="shared" si="0"/>
        <v>0</v>
      </c>
      <c r="I53" s="19">
        <f t="shared" si="1"/>
        <v>0</v>
      </c>
    </row>
    <row r="54" spans="1:9" ht="17.399999999999999">
      <c r="A54" s="32">
        <v>52</v>
      </c>
      <c r="B54" s="17" t="s">
        <v>69</v>
      </c>
      <c r="C54" s="18" t="s">
        <v>70</v>
      </c>
      <c r="D54" s="19" t="s">
        <v>71</v>
      </c>
      <c r="E54" s="19">
        <v>200</v>
      </c>
      <c r="F54" s="19"/>
      <c r="G54" s="19"/>
      <c r="H54" s="19">
        <f t="shared" si="0"/>
        <v>0</v>
      </c>
      <c r="I54" s="19">
        <f t="shared" si="1"/>
        <v>0</v>
      </c>
    </row>
    <row r="55" spans="1:9" ht="17.399999999999999">
      <c r="A55" s="32">
        <v>53</v>
      </c>
      <c r="B55" s="17" t="s">
        <v>69</v>
      </c>
      <c r="C55" s="18" t="s">
        <v>72</v>
      </c>
      <c r="D55" s="19" t="s">
        <v>71</v>
      </c>
      <c r="E55" s="19">
        <v>200</v>
      </c>
      <c r="F55" s="19"/>
      <c r="G55" s="19"/>
      <c r="H55" s="19">
        <f t="shared" si="0"/>
        <v>0</v>
      </c>
      <c r="I55" s="19">
        <f t="shared" si="1"/>
        <v>0</v>
      </c>
    </row>
    <row r="56" spans="1:9" ht="17.399999999999999">
      <c r="A56" s="32">
        <v>54</v>
      </c>
      <c r="B56" s="17" t="s">
        <v>69</v>
      </c>
      <c r="C56" s="18" t="s">
        <v>73</v>
      </c>
      <c r="D56" s="19" t="s">
        <v>71</v>
      </c>
      <c r="E56" s="19">
        <v>200</v>
      </c>
      <c r="F56" s="19"/>
      <c r="G56" s="19"/>
      <c r="H56" s="19">
        <f t="shared" si="0"/>
        <v>0</v>
      </c>
      <c r="I56" s="19">
        <f t="shared" si="1"/>
        <v>0</v>
      </c>
    </row>
    <row r="57" spans="1:9" ht="20.399999999999999">
      <c r="A57" s="29" t="s">
        <v>90</v>
      </c>
      <c r="B57" s="29"/>
      <c r="C57" s="29"/>
      <c r="D57" s="29"/>
      <c r="E57" s="27"/>
      <c r="F57" s="27" t="s">
        <v>91</v>
      </c>
      <c r="G57" s="27" t="s">
        <v>91</v>
      </c>
      <c r="H57" s="27">
        <f>SUM(H3:H56)</f>
        <v>0</v>
      </c>
      <c r="I57" s="27">
        <f>SUM(I3:I56)</f>
        <v>0</v>
      </c>
    </row>
  </sheetData>
  <mergeCells count="2">
    <mergeCell ref="A1:I1"/>
    <mergeCell ref="A57:D57"/>
  </mergeCells>
  <phoneticPr fontId="6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sqref="A1:H1"/>
    </sheetView>
  </sheetViews>
  <sheetFormatPr defaultColWidth="9" defaultRowHeight="14.4"/>
  <cols>
    <col min="1" max="1" width="5.44140625" style="1" customWidth="1"/>
    <col min="2" max="2" width="13.21875" style="1" customWidth="1"/>
    <col min="3" max="3" width="37.109375" style="1" customWidth="1"/>
    <col min="4" max="4" width="13.6640625" style="1" customWidth="1"/>
    <col min="5" max="5" width="34.6640625" style="1" customWidth="1"/>
    <col min="6" max="6" width="9.77734375" style="1" customWidth="1"/>
    <col min="7" max="7" width="9.88671875" style="1" customWidth="1"/>
    <col min="8" max="8" width="8.6640625" style="1" customWidth="1"/>
    <col min="9" max="16384" width="9" style="1"/>
  </cols>
  <sheetData>
    <row r="1" spans="1:8" ht="39" customHeight="1">
      <c r="A1" s="30" t="s">
        <v>74</v>
      </c>
      <c r="B1" s="31"/>
      <c r="C1" s="31"/>
      <c r="D1" s="31"/>
      <c r="E1" s="31"/>
      <c r="F1" s="31"/>
      <c r="G1" s="31"/>
      <c r="H1" s="31"/>
    </row>
    <row r="2" spans="1:8" ht="28.8">
      <c r="A2" s="2" t="s">
        <v>0</v>
      </c>
      <c r="B2" s="3" t="s">
        <v>75</v>
      </c>
      <c r="C2" s="3" t="s">
        <v>76</v>
      </c>
      <c r="D2" s="3" t="s">
        <v>2</v>
      </c>
      <c r="E2" s="3" t="s">
        <v>6</v>
      </c>
      <c r="F2" s="3" t="s">
        <v>77</v>
      </c>
      <c r="G2" s="3" t="s">
        <v>77</v>
      </c>
      <c r="H2" s="4" t="s">
        <v>5</v>
      </c>
    </row>
    <row r="3" spans="1:8">
      <c r="A3" s="5"/>
      <c r="B3" s="6"/>
      <c r="C3" s="7"/>
      <c r="D3" s="7"/>
      <c r="E3" s="8"/>
      <c r="F3" s="5"/>
      <c r="G3" s="5"/>
      <c r="H3" s="9"/>
    </row>
    <row r="4" spans="1:8">
      <c r="A4" s="5"/>
      <c r="B4" s="6"/>
      <c r="C4" s="7"/>
      <c r="D4" s="7"/>
      <c r="E4" s="8"/>
      <c r="F4" s="5"/>
      <c r="G4" s="5"/>
      <c r="H4" s="9"/>
    </row>
    <row r="5" spans="1:8">
      <c r="A5" s="5"/>
      <c r="B5" s="6"/>
      <c r="C5" s="7"/>
      <c r="D5" s="7"/>
      <c r="E5" s="8"/>
      <c r="F5" s="5"/>
      <c r="G5" s="5"/>
      <c r="H5" s="9"/>
    </row>
    <row r="6" spans="1:8">
      <c r="A6" s="5"/>
      <c r="B6" s="6"/>
      <c r="C6" s="7"/>
      <c r="D6" s="7"/>
      <c r="E6" s="8"/>
      <c r="F6" s="5"/>
      <c r="G6" s="5"/>
      <c r="H6" s="9"/>
    </row>
    <row r="7" spans="1:8">
      <c r="A7" s="5"/>
      <c r="B7" s="7"/>
      <c r="C7" s="10"/>
      <c r="D7" s="10"/>
      <c r="E7" s="8"/>
      <c r="F7" s="11"/>
      <c r="G7" s="11"/>
      <c r="H7" s="12"/>
    </row>
    <row r="8" spans="1:8">
      <c r="A8" s="5"/>
      <c r="B8" s="6"/>
      <c r="C8" s="7"/>
      <c r="D8" s="7"/>
      <c r="E8" s="8"/>
      <c r="F8" s="5"/>
      <c r="G8" s="5"/>
      <c r="H8" s="9"/>
    </row>
    <row r="9" spans="1:8">
      <c r="A9" s="5"/>
      <c r="B9" s="10"/>
      <c r="C9" s="10"/>
      <c r="D9" s="10"/>
      <c r="E9" s="8"/>
      <c r="F9" s="12"/>
      <c r="G9" s="12"/>
      <c r="H9" s="12"/>
    </row>
    <row r="10" spans="1:8">
      <c r="A10" s="5"/>
      <c r="B10" s="7"/>
      <c r="C10" s="13"/>
      <c r="D10" s="10"/>
      <c r="E10" s="8"/>
      <c r="F10" s="11"/>
      <c r="G10" s="11"/>
      <c r="H10" s="12"/>
    </row>
    <row r="11" spans="1:8">
      <c r="A11" s="5"/>
      <c r="B11" s="6"/>
      <c r="C11" s="7"/>
      <c r="D11" s="7"/>
      <c r="E11" s="8"/>
      <c r="F11" s="5"/>
      <c r="G11" s="5"/>
      <c r="H11" s="9"/>
    </row>
    <row r="12" spans="1:8">
      <c r="A12" s="5"/>
      <c r="B12" s="6"/>
      <c r="C12" s="7"/>
      <c r="D12" s="7"/>
      <c r="E12" s="8"/>
      <c r="F12" s="5"/>
      <c r="G12" s="5"/>
      <c r="H12" s="9"/>
    </row>
    <row r="13" spans="1:8">
      <c r="A13" s="5"/>
      <c r="B13" s="6"/>
      <c r="C13" s="7"/>
      <c r="D13" s="7"/>
      <c r="E13" s="8"/>
      <c r="F13" s="5"/>
      <c r="G13" s="5"/>
      <c r="H13" s="9"/>
    </row>
    <row r="14" spans="1:8">
      <c r="A14" s="5"/>
      <c r="B14" s="6"/>
      <c r="C14" s="7"/>
      <c r="D14" s="7"/>
      <c r="E14" s="8"/>
      <c r="F14" s="5"/>
      <c r="G14" s="5"/>
      <c r="H14" s="9"/>
    </row>
    <row r="15" spans="1:8">
      <c r="A15" s="5"/>
      <c r="B15" s="6"/>
      <c r="C15" s="7"/>
      <c r="D15" s="7"/>
      <c r="E15" s="8"/>
      <c r="F15" s="5"/>
      <c r="G15" s="5"/>
      <c r="H15" s="9"/>
    </row>
    <row r="16" spans="1:8">
      <c r="A16" s="5"/>
      <c r="B16" s="10"/>
      <c r="C16" s="7"/>
      <c r="D16" s="7"/>
      <c r="E16" s="8"/>
      <c r="F16" s="11"/>
      <c r="G16" s="11"/>
      <c r="H16" s="12"/>
    </row>
    <row r="17" spans="1:8">
      <c r="A17" s="5"/>
      <c r="B17" s="6"/>
      <c r="C17" s="7"/>
      <c r="D17" s="7"/>
      <c r="E17" s="8"/>
      <c r="F17" s="5"/>
      <c r="G17" s="5"/>
      <c r="H17" s="9"/>
    </row>
    <row r="18" spans="1:8">
      <c r="A18" s="5"/>
      <c r="B18" s="6"/>
      <c r="C18" s="7"/>
      <c r="D18" s="7"/>
      <c r="E18" s="8"/>
      <c r="F18" s="5"/>
      <c r="G18" s="5"/>
      <c r="H18" s="9"/>
    </row>
    <row r="19" spans="1:8">
      <c r="A19" s="5"/>
      <c r="B19" s="6"/>
      <c r="C19" s="7"/>
      <c r="D19" s="7"/>
      <c r="E19" s="8"/>
      <c r="F19" s="5"/>
      <c r="G19" s="5"/>
      <c r="H19" s="9"/>
    </row>
    <row r="20" spans="1:8">
      <c r="A20" s="5"/>
      <c r="B20" s="6"/>
      <c r="C20" s="7"/>
      <c r="D20" s="7"/>
      <c r="E20" s="8"/>
      <c r="F20" s="5"/>
      <c r="G20" s="5"/>
      <c r="H20" s="9"/>
    </row>
    <row r="21" spans="1:8">
      <c r="A21" s="5"/>
      <c r="B21" s="6"/>
      <c r="C21" s="7"/>
      <c r="D21" s="7"/>
      <c r="E21" s="8"/>
      <c r="F21" s="5"/>
      <c r="G21" s="5"/>
      <c r="H21" s="9"/>
    </row>
    <row r="22" spans="1:8">
      <c r="A22" s="5"/>
      <c r="B22" s="7"/>
      <c r="C22" s="7"/>
      <c r="D22" s="7"/>
      <c r="E22" s="8"/>
      <c r="F22" s="5"/>
      <c r="G22" s="5"/>
      <c r="H22" s="9"/>
    </row>
    <row r="23" spans="1:8">
      <c r="A23" s="5"/>
      <c r="B23" s="7"/>
      <c r="C23" s="7"/>
      <c r="D23" s="7"/>
      <c r="E23" s="8"/>
      <c r="F23" s="11"/>
      <c r="G23" s="11"/>
      <c r="H23" s="12"/>
    </row>
    <row r="24" spans="1:8">
      <c r="A24" s="5"/>
      <c r="B24" s="7"/>
      <c r="C24" s="7"/>
      <c r="D24" s="7"/>
      <c r="E24" s="8"/>
      <c r="F24" s="11"/>
      <c r="G24" s="11"/>
      <c r="H24" s="12"/>
    </row>
    <row r="25" spans="1:8">
      <c r="A25" s="5"/>
      <c r="B25" s="7"/>
      <c r="C25" s="13"/>
      <c r="D25" s="10"/>
      <c r="E25" s="8"/>
      <c r="F25" s="11"/>
      <c r="G25" s="11"/>
      <c r="H25" s="12"/>
    </row>
    <row r="26" spans="1:8">
      <c r="A26" s="5"/>
      <c r="B26" s="6"/>
      <c r="C26" s="7"/>
      <c r="D26" s="7"/>
      <c r="E26" s="8"/>
      <c r="F26" s="5"/>
      <c r="G26" s="5"/>
      <c r="H26" s="9"/>
    </row>
    <row r="27" spans="1:8">
      <c r="A27" s="5"/>
      <c r="B27" s="6"/>
      <c r="C27" s="7"/>
      <c r="D27" s="7"/>
      <c r="E27" s="8"/>
      <c r="F27" s="5"/>
      <c r="G27" s="5"/>
      <c r="H27" s="9"/>
    </row>
    <row r="28" spans="1:8">
      <c r="A28" s="5"/>
      <c r="B28" s="6"/>
      <c r="C28" s="7"/>
      <c r="D28" s="7"/>
      <c r="E28" s="8"/>
      <c r="F28" s="5"/>
      <c r="G28" s="5"/>
      <c r="H28" s="9"/>
    </row>
    <row r="29" spans="1:8">
      <c r="A29" s="5"/>
      <c r="B29" s="6"/>
      <c r="C29" s="7"/>
      <c r="D29" s="7"/>
      <c r="E29" s="8"/>
      <c r="F29" s="5"/>
      <c r="G29" s="5"/>
      <c r="H29" s="9"/>
    </row>
    <row r="30" spans="1:8">
      <c r="A30" s="5"/>
      <c r="B30" s="6"/>
      <c r="C30" s="7"/>
      <c r="D30" s="7"/>
      <c r="E30" s="8"/>
      <c r="F30" s="5"/>
      <c r="G30" s="5"/>
      <c r="H30" s="9"/>
    </row>
    <row r="31" spans="1:8">
      <c r="A31" s="5"/>
      <c r="B31" s="10"/>
      <c r="C31" s="6"/>
      <c r="D31" s="6"/>
      <c r="E31" s="8"/>
      <c r="F31" s="11"/>
      <c r="G31" s="11"/>
      <c r="H31" s="12"/>
    </row>
    <row r="32" spans="1:8">
      <c r="A32" s="5"/>
      <c r="B32" s="10"/>
      <c r="C32" s="6"/>
      <c r="D32" s="6"/>
      <c r="E32" s="8"/>
      <c r="F32" s="11"/>
      <c r="G32" s="11"/>
      <c r="H32" s="12"/>
    </row>
    <row r="33" spans="1:8">
      <c r="A33" s="5"/>
      <c r="B33" s="10"/>
      <c r="C33" s="6"/>
      <c r="D33" s="6"/>
      <c r="E33" s="8"/>
      <c r="F33" s="12"/>
      <c r="G33" s="12"/>
      <c r="H33" s="12"/>
    </row>
  </sheetData>
  <mergeCells count="1">
    <mergeCell ref="A1:H1"/>
  </mergeCells>
  <phoneticPr fontId="6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LED灯具报价表</vt:lpstr>
      <vt:lpstr>主要零部件及易损件报价(选择)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rrl</dc:creator>
  <cp:lastModifiedBy>Juno</cp:lastModifiedBy>
  <dcterms:created xsi:type="dcterms:W3CDTF">2006-09-16T00:00:00Z</dcterms:created>
  <dcterms:modified xsi:type="dcterms:W3CDTF">2022-11-02T02:39:39Z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